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/>
  <mc:AlternateContent xmlns:mc="http://schemas.openxmlformats.org/markup-compatibility/2006">
    <mc:Choice Requires="x15">
      <x15ac:absPath xmlns:x15ac="http://schemas.microsoft.com/office/spreadsheetml/2010/11/ac" url="https://undp.sharepoint.com/teams/URY/Shared Documents/ArchivoUY/10-PRO 301 UNDP/1-INFORMACION PROYECTOS/URU-21-010 - PMB/05 - Informes/"/>
    </mc:Choice>
  </mc:AlternateContent>
  <xr:revisionPtr revIDLastSave="0" documentId="8_{26C02344-DF77-4EFD-BF04-DBBCE038BD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definedNames>
    <definedName name="_Hlk496109614" localSheetId="0">Hoja1!#REF!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aLnsltR5hIG+7f0BmoMcDVkRPZMGr2on/IwWSIuYPWw="/>
    </ext>
  </extLst>
</workbook>
</file>

<file path=xl/calcChain.xml><?xml version="1.0" encoding="utf-8"?>
<calcChain xmlns="http://schemas.openxmlformats.org/spreadsheetml/2006/main">
  <c r="E14" i="1" l="1"/>
  <c r="E13" i="1"/>
  <c r="E12" i="1"/>
  <c r="E10" i="1"/>
</calcChain>
</file>

<file path=xl/sharedStrings.xml><?xml version="1.0" encoding="utf-8"?>
<sst xmlns="http://schemas.openxmlformats.org/spreadsheetml/2006/main" count="119" uniqueCount="86">
  <si>
    <t>PROYECTO:</t>
  </si>
  <si>
    <t>URU/21/010</t>
  </si>
  <si>
    <t xml:space="preserve">PRODUCTOS ESPERADOS DEL PROYECTO </t>
  </si>
  <si>
    <t xml:space="preserve"> INDICADORES</t>
  </si>
  <si>
    <t>UNIDAD</t>
  </si>
  <si>
    <t xml:space="preserve">METAS 2025 PARA INDICADORES </t>
  </si>
  <si>
    <t>VALOR DE INDICADOR A JUNIO DEL 2025</t>
  </si>
  <si>
    <t>FUENTE DE DATOS</t>
  </si>
  <si>
    <t>PRINCIPALES ACTIVIDADES REALIZADAS EN EL PERIODO</t>
  </si>
  <si>
    <t>METAS 2026 PARA INDICADOR</t>
  </si>
  <si>
    <t xml:space="preserve">Componente I. Mejoramiento de Barrios </t>
  </si>
  <si>
    <t>Numero de anteproyectos integrales aprobados</t>
  </si>
  <si>
    <t># API</t>
  </si>
  <si>
    <t>Informe BID 1S 2025</t>
  </si>
  <si>
    <t>Se contabiliza cuando se tenga la aprobación de por lo menos del 70% de los/las vecinos/as del barrio. </t>
  </si>
  <si>
    <t>Número de proyectos ejecutivos diseñados y aprobados</t>
  </si>
  <si>
    <t># PE</t>
  </si>
  <si>
    <t>No hay nuevos proyectos ejecutivos diseñados y aprobados.</t>
  </si>
  <si>
    <t>Número de proyectos ejecutivos con obras iniciadas</t>
  </si>
  <si>
    <t>Las obras en proceso se encuentran en barrio Cotravi - Maracaná Sur - San Antonio IV - La Paloma.</t>
  </si>
  <si>
    <t>Proyectos de Mejoramiento de Barrios ejecutados</t>
  </si>
  <si>
    <t>Cotravi y Nueva Esperanza se encuentran en etapa final de ejecución</t>
  </si>
  <si>
    <t>Número de conexiones de agua al lote, terminadas</t>
  </si>
  <si>
    <t># conexiones</t>
  </si>
  <si>
    <t xml:space="preserve">Se contemplan medidiores de OSE colocados por el período en cuestión </t>
  </si>
  <si>
    <t>Número de conexiones del alcantarillado sanitario terminadas al predio</t>
  </si>
  <si>
    <t>Construcción de cámaras de inspección individuales en los lotes para conectar a la red pública</t>
  </si>
  <si>
    <t>Metros lineales de red de saneamiento instalada</t>
  </si>
  <si>
    <t>Metros</t>
  </si>
  <si>
    <t>Construcción de colectores de red pública de saneamiento, registros de inspección, pruebas hidráulicas, gestión de habilitaciones</t>
  </si>
  <si>
    <t>Canastas de materiales para facilitar las conexiones individuales para baños y redes de saneamiento entregados a las viviendas</t>
  </si>
  <si>
    <t>#</t>
  </si>
  <si>
    <t>Realización de proyectos de saneamiento para cada vivienda, rubrado y entrega de materiales de obra, capacitación y seguimiento de la autoconstrucción</t>
  </si>
  <si>
    <t xml:space="preserve">Metros lineales de vialidad construidos </t>
  </si>
  <si>
    <t>Construcción de vialidad, incluyendo la pavimentación de calzada y vereda, el drenaje pluvial y el alumbrado público.</t>
  </si>
  <si>
    <t>Lotes con acometida eléctrica instalada</t>
  </si>
  <si>
    <t># lotes</t>
  </si>
  <si>
    <t>Se contabilizan lotes que cuenten con acometida electrica realizada mediante el programa, lotes con medidor colocado y listo para conexion de la vivienda (independientemente de la cantidad de medidores, se contabiliza el lote).</t>
  </si>
  <si>
    <t>Viviendas a las que se realizó la conexión intradomiciliaria a la red eléctrica formal</t>
  </si>
  <si>
    <t># viviendas</t>
  </si>
  <si>
    <t>Adecuación intradomiciliaria de instalaciones eléctricas mediante contratación de cooperativas de trabajo con técnicos con firma técnica habilitada ante UTE</t>
  </si>
  <si>
    <t>Intervenciones de equipamiento social terminadas (construcción, rehabilitación, o acondicionamiento)</t>
  </si>
  <si>
    <t># interven-ciones</t>
  </si>
  <si>
    <t xml:space="preserve">Se contemplan unidades y metros cuadrados de intervenciones de obra nueva, rehanilitación o acondionamiento. </t>
  </si>
  <si>
    <t>Número de viviendas construidas (para la reubicación de familias)</t>
  </si>
  <si>
    <t xml:space="preserve">Se contemplan viviendas construidas por obra nueva para la reubicación de familias, cuya obra este finalizada, pronta para habitar y con financiamiento del programaa. Las mismas son pueden ser viviendas contruidas para ser de caracter definitivas (adjudicadas) o en formato transitorias hasta el posterior realojo. </t>
  </si>
  <si>
    <t>Número de obras para la protección, y/o recuperación ambiental realizadas</t>
  </si>
  <si>
    <t># obras</t>
  </si>
  <si>
    <t>Obras realizadas con el objetivo de mitigación y adaptación al cambio climático, finalizadas en el período en cuestión.</t>
  </si>
  <si>
    <t>Títulos entregados a los lotes que pertenecen al Ministerio</t>
  </si>
  <si>
    <t># títulos</t>
  </si>
  <si>
    <t xml:space="preserve">Cantidad de títulos entregados </t>
  </si>
  <si>
    <t>Títulos entregados a mujeres o compartido con su pareja</t>
  </si>
  <si>
    <t>Cantidad de titulos entregados unicamente a mujeres y titulos que presenten cotitularidad con entre parejas</t>
  </si>
  <si>
    <t>Fraccionamientos registrados en la Dirección Nacional de Catastro (para los proyectos en terrenos que pertenecen a las Intendencias)</t>
  </si>
  <si>
    <t># fraccionamientos</t>
  </si>
  <si>
    <t>Fondos de iniciativa barrial realizados</t>
  </si>
  <si>
    <t># fondos aprobados</t>
  </si>
  <si>
    <t>Corresponde a FIB Mandubí-la Arenera-Rivera.</t>
  </si>
  <si>
    <t xml:space="preserve">Componente II. Proyecto Piloto de Recuperación de Inmuebles Degradados en Áreas Centrales con Enfoque Socials </t>
  </si>
  <si>
    <t>Proyectos Ejecutivos de Recuperación de inmuebles Aprobados</t>
  </si>
  <si>
    <t>#PE</t>
  </si>
  <si>
    <t>No hay nuevos proyectos aprobados.</t>
  </si>
  <si>
    <t>Obras finalizadas</t>
  </si>
  <si>
    <t>#Obras</t>
  </si>
  <si>
    <t>La obra Casa Rodó se encuentra finalizada.</t>
  </si>
  <si>
    <t>Hito: Acta de inicio de obras</t>
  </si>
  <si>
    <t>Diseño de los Modelos de Gestión de Alquileres finalizados</t>
  </si>
  <si>
    <t>#Modelos</t>
  </si>
  <si>
    <t>No se destinaron recursos para el Diseño de los Modelos de Gestión de Alquileres. Hay rubros (consultoría) para el seguimiento y acompañamiento en la gestión de alquileres, pero no se destinaron recursos específicos en el diseño de modelos de gestión.</t>
  </si>
  <si>
    <t> Número de unidades alquiladas por año.</t>
  </si>
  <si>
    <t># unidades</t>
  </si>
  <si>
    <t>Se abrió nuevo llamado para cubrir el cupo restante.No hay reportes financieros asociados al número de unidades alquiladas. La gestión corresponde a la Agencia Nacional de Vivienda (ANV) y la propiedad es de la Dirección Nacional de Vivienda (DINAVI).</t>
  </si>
  <si>
    <t>Componente III. Fortalecimiento Institucional</t>
  </si>
  <si>
    <t>Número de talleres de capacitación realizados en la unidad ejecutora</t>
  </si>
  <si>
    <t># talleres</t>
  </si>
  <si>
    <t>En este semestre no hubo. Está pendiente de la misión socioambiental anterior una capacitación de género a cargo del BID. Se realizará en el semestre que viene.</t>
  </si>
  <si>
    <t>Personas del organismo ejecutor capacitadas en temas de género</t>
  </si>
  <si>
    <t>personas</t>
  </si>
  <si>
    <t>Está pendiente de la misión socioambiental anterior una capacitación de género a cargo del BID. Se realizará en el semestre que viene.</t>
  </si>
  <si>
    <t>Número de técnicos contratados</t>
  </si>
  <si>
    <t># contratos</t>
  </si>
  <si>
    <t xml:space="preserve">Corresponde a los 11 técnicos contratados para fortalecimiento institucional de Monteviddeo, Canelones y Maldonado </t>
  </si>
  <si>
    <t>Página web reformulada y mostrando información básica a nivel de cada proyecto</t>
  </si>
  <si>
    <t># web</t>
  </si>
  <si>
    <t>Se encuentra activa la web en el sitio del MVOT.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</si>
</sst>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b/>
      <sz val="11"/>
      <color rgb="FFFF0000"/>
      <name val="Calibri"/>
    </font>
    <font>
      <b/>
      <sz val="8"/>
      <color rgb="FF000000"/>
      <name val="Calibri"/>
    </font>
    <font>
      <b/>
      <sz val="8"/>
      <color theme="1"/>
      <name val="Calibri"/>
    </font>
    <font>
      <sz val="8"/>
      <color theme="1"/>
      <name val="Calibri"/>
    </font>
    <font>
      <sz val="8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0" fontId="5" fillId="0" borderId="0" xfId="0" applyFont="1"/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7" xfId="0" applyFont="1" applyBorder="1" applyAlignment="1"/>
    <xf numFmtId="0" fontId="6" fillId="0" borderId="19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5"/>
  <sheetViews>
    <sheetView showGridLines="0" tabSelected="1" topLeftCell="C1" workbookViewId="0">
      <pane ySplit="3" topLeftCell="A4" activePane="bottomLeft" state="frozen"/>
      <selection pane="bottomLeft" activeCell="G9" sqref="G9"/>
    </sheetView>
  </sheetViews>
  <sheetFormatPr defaultColWidth="14.42578125" defaultRowHeight="15" customHeight="1"/>
  <cols>
    <col min="1" max="1" width="28.5703125" customWidth="1"/>
    <col min="2" max="2" width="91.7109375" customWidth="1"/>
    <col min="3" max="3" width="15.7109375" customWidth="1"/>
    <col min="4" max="4" width="23" customWidth="1"/>
    <col min="5" max="5" width="24.7109375" customWidth="1"/>
    <col min="6" max="6" width="11.42578125" customWidth="1"/>
    <col min="7" max="7" width="35.5703125" customWidth="1"/>
    <col min="8" max="8" width="20.5703125" customWidth="1"/>
    <col min="9" max="27" width="11.42578125" customWidth="1"/>
  </cols>
  <sheetData>
    <row r="1" spans="1:8" ht="14.45">
      <c r="A1" s="1" t="s">
        <v>0</v>
      </c>
      <c r="B1" s="1" t="s">
        <v>1</v>
      </c>
    </row>
    <row r="3" spans="1:8" ht="2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21">
      <c r="A4" s="30" t="s">
        <v>10</v>
      </c>
      <c r="B4" s="4" t="s">
        <v>11</v>
      </c>
      <c r="C4" s="4" t="s">
        <v>12</v>
      </c>
      <c r="D4" s="4">
        <v>0</v>
      </c>
      <c r="E4" s="4">
        <v>0</v>
      </c>
      <c r="F4" s="5" t="s">
        <v>13</v>
      </c>
      <c r="G4" s="6" t="s">
        <v>14</v>
      </c>
      <c r="H4" s="7">
        <v>0</v>
      </c>
    </row>
    <row r="5" spans="1:8" ht="21">
      <c r="A5" s="31"/>
      <c r="B5" s="8" t="s">
        <v>15</v>
      </c>
      <c r="C5" s="8" t="s">
        <v>16</v>
      </c>
      <c r="D5" s="8">
        <v>0</v>
      </c>
      <c r="E5" s="8">
        <v>0</v>
      </c>
      <c r="F5" s="5" t="s">
        <v>13</v>
      </c>
      <c r="G5" s="9" t="s">
        <v>17</v>
      </c>
      <c r="H5" s="10">
        <v>2</v>
      </c>
    </row>
    <row r="6" spans="1:8" ht="21">
      <c r="A6" s="31"/>
      <c r="B6" s="8" t="s">
        <v>18</v>
      </c>
      <c r="C6" s="8" t="s">
        <v>16</v>
      </c>
      <c r="D6" s="11">
        <v>4</v>
      </c>
      <c r="E6" s="11">
        <v>4</v>
      </c>
      <c r="F6" s="5" t="s">
        <v>13</v>
      </c>
      <c r="G6" s="12" t="s">
        <v>19</v>
      </c>
      <c r="H6" s="13">
        <v>19</v>
      </c>
    </row>
    <row r="7" spans="1:8" ht="21">
      <c r="A7" s="31"/>
      <c r="B7" s="8" t="s">
        <v>20</v>
      </c>
      <c r="C7" s="8" t="s">
        <v>16</v>
      </c>
      <c r="D7" s="14">
        <v>2</v>
      </c>
      <c r="E7" s="11">
        <v>0</v>
      </c>
      <c r="F7" s="5" t="s">
        <v>13</v>
      </c>
      <c r="G7" s="12" t="s">
        <v>21</v>
      </c>
      <c r="H7" s="13">
        <v>4</v>
      </c>
    </row>
    <row r="8" spans="1:8" ht="21">
      <c r="A8" s="31"/>
      <c r="B8" s="8" t="s">
        <v>22</v>
      </c>
      <c r="C8" s="15" t="s">
        <v>23</v>
      </c>
      <c r="D8" s="8">
        <v>806</v>
      </c>
      <c r="E8" s="11">
        <v>218</v>
      </c>
      <c r="F8" s="5" t="s">
        <v>13</v>
      </c>
      <c r="G8" s="12" t="s">
        <v>24</v>
      </c>
      <c r="H8" s="16">
        <v>1547</v>
      </c>
    </row>
    <row r="9" spans="1:8" ht="21">
      <c r="A9" s="31"/>
      <c r="B9" s="8" t="s">
        <v>25</v>
      </c>
      <c r="C9" s="15" t="s">
        <v>23</v>
      </c>
      <c r="D9" s="8">
        <v>333</v>
      </c>
      <c r="E9" s="17">
        <v>210</v>
      </c>
      <c r="F9" s="5" t="s">
        <v>13</v>
      </c>
      <c r="G9" s="12" t="s">
        <v>26</v>
      </c>
      <c r="H9" s="16">
        <v>1136</v>
      </c>
    </row>
    <row r="10" spans="1:8" ht="31.5">
      <c r="A10" s="31"/>
      <c r="B10" s="8" t="s">
        <v>27</v>
      </c>
      <c r="C10" s="15" t="s">
        <v>28</v>
      </c>
      <c r="D10" s="8">
        <v>3.6419999999999999</v>
      </c>
      <c r="E10" s="8">
        <f>659+6+18+939</f>
        <v>1622</v>
      </c>
      <c r="F10" s="5" t="s">
        <v>13</v>
      </c>
      <c r="G10" s="12" t="s">
        <v>29</v>
      </c>
      <c r="H10" s="16">
        <v>15219</v>
      </c>
    </row>
    <row r="11" spans="1:8" ht="31.5">
      <c r="A11" s="31"/>
      <c r="B11" s="8" t="s">
        <v>30</v>
      </c>
      <c r="C11" s="18" t="s">
        <v>31</v>
      </c>
      <c r="D11" s="8">
        <v>290</v>
      </c>
      <c r="E11" s="8">
        <v>220</v>
      </c>
      <c r="F11" s="5" t="s">
        <v>13</v>
      </c>
      <c r="G11" s="9" t="s">
        <v>32</v>
      </c>
      <c r="H11" s="10">
        <v>659</v>
      </c>
    </row>
    <row r="12" spans="1:8" ht="31.5">
      <c r="A12" s="31"/>
      <c r="B12" s="8" t="s">
        <v>33</v>
      </c>
      <c r="C12" s="18" t="s">
        <v>28</v>
      </c>
      <c r="D12" s="8">
        <v>8.8260000000000005</v>
      </c>
      <c r="E12" s="8">
        <f>441+2190+1360+600</f>
        <v>4591</v>
      </c>
      <c r="F12" s="5" t="s">
        <v>13</v>
      </c>
      <c r="G12" s="9" t="s">
        <v>34</v>
      </c>
      <c r="H12" s="19">
        <v>12671</v>
      </c>
    </row>
    <row r="13" spans="1:8" ht="21">
      <c r="A13" s="31"/>
      <c r="B13" s="8" t="s">
        <v>35</v>
      </c>
      <c r="C13" s="18" t="s">
        <v>36</v>
      </c>
      <c r="D13" s="8">
        <v>262</v>
      </c>
      <c r="E13" s="8">
        <f>131</f>
        <v>131</v>
      </c>
      <c r="F13" s="5" t="s">
        <v>13</v>
      </c>
      <c r="G13" s="20" t="s">
        <v>37</v>
      </c>
      <c r="H13" s="10">
        <v>645</v>
      </c>
    </row>
    <row r="14" spans="1:8" ht="31.5">
      <c r="A14" s="31"/>
      <c r="B14" s="8" t="s">
        <v>38</v>
      </c>
      <c r="C14" s="18" t="s">
        <v>39</v>
      </c>
      <c r="D14" s="8">
        <v>557</v>
      </c>
      <c r="E14" s="8">
        <f>180+13+142</f>
        <v>335</v>
      </c>
      <c r="F14" s="5" t="s">
        <v>13</v>
      </c>
      <c r="G14" s="9" t="s">
        <v>40</v>
      </c>
      <c r="H14" s="19">
        <v>1033</v>
      </c>
    </row>
    <row r="15" spans="1:8" ht="31.5">
      <c r="A15" s="31"/>
      <c r="B15" s="8" t="s">
        <v>41</v>
      </c>
      <c r="C15" s="18" t="s">
        <v>42</v>
      </c>
      <c r="D15" s="8">
        <v>1</v>
      </c>
      <c r="E15" s="8">
        <v>3</v>
      </c>
      <c r="F15" s="5" t="s">
        <v>13</v>
      </c>
      <c r="G15" s="9" t="s">
        <v>43</v>
      </c>
      <c r="H15" s="10">
        <v>6</v>
      </c>
    </row>
    <row r="16" spans="1:8" ht="63">
      <c r="A16" s="31"/>
      <c r="B16" s="21" t="s">
        <v>44</v>
      </c>
      <c r="C16" s="18" t="s">
        <v>39</v>
      </c>
      <c r="D16" s="8">
        <v>34</v>
      </c>
      <c r="E16" s="22">
        <v>33</v>
      </c>
      <c r="F16" s="5" t="s">
        <v>13</v>
      </c>
      <c r="G16" s="23" t="s">
        <v>45</v>
      </c>
      <c r="H16" s="24">
        <v>135</v>
      </c>
    </row>
    <row r="17" spans="1:8" ht="31.5">
      <c r="A17" s="31"/>
      <c r="B17" s="21" t="s">
        <v>46</v>
      </c>
      <c r="C17" s="25" t="s">
        <v>47</v>
      </c>
      <c r="D17" s="8">
        <v>24</v>
      </c>
      <c r="E17" s="22">
        <v>12</v>
      </c>
      <c r="F17" s="5" t="s">
        <v>13</v>
      </c>
      <c r="G17" s="23" t="s">
        <v>48</v>
      </c>
      <c r="H17" s="24">
        <v>26</v>
      </c>
    </row>
    <row r="18" spans="1:8" ht="21">
      <c r="A18" s="31"/>
      <c r="B18" s="21" t="s">
        <v>49</v>
      </c>
      <c r="C18" s="21" t="s">
        <v>50</v>
      </c>
      <c r="D18" s="11">
        <v>5</v>
      </c>
      <c r="E18" s="21">
        <v>1</v>
      </c>
      <c r="F18" s="5" t="s">
        <v>13</v>
      </c>
      <c r="G18" s="23" t="s">
        <v>51</v>
      </c>
      <c r="H18" s="24">
        <v>14</v>
      </c>
    </row>
    <row r="19" spans="1:8" ht="21">
      <c r="A19" s="31"/>
      <c r="B19" s="21" t="s">
        <v>52</v>
      </c>
      <c r="C19" s="21" t="s">
        <v>50</v>
      </c>
      <c r="D19" s="11">
        <v>200</v>
      </c>
      <c r="E19" s="21">
        <v>1</v>
      </c>
      <c r="F19" s="5" t="s">
        <v>13</v>
      </c>
      <c r="G19" s="23" t="s">
        <v>53</v>
      </c>
      <c r="H19" s="24">
        <v>658</v>
      </c>
    </row>
    <row r="20" spans="1:8" ht="21">
      <c r="A20" s="31"/>
      <c r="B20" s="21" t="s">
        <v>54</v>
      </c>
      <c r="C20" s="21" t="s">
        <v>55</v>
      </c>
      <c r="D20" s="11">
        <v>2</v>
      </c>
      <c r="E20" s="21">
        <v>0</v>
      </c>
      <c r="F20" s="5" t="s">
        <v>13</v>
      </c>
      <c r="G20" s="23"/>
      <c r="H20" s="24">
        <v>61</v>
      </c>
    </row>
    <row r="21" spans="1:8" ht="21">
      <c r="A21" s="32"/>
      <c r="B21" s="21" t="s">
        <v>56</v>
      </c>
      <c r="C21" s="21" t="s">
        <v>57</v>
      </c>
      <c r="D21" s="21">
        <v>4</v>
      </c>
      <c r="E21" s="21">
        <v>1</v>
      </c>
      <c r="F21" s="26" t="s">
        <v>13</v>
      </c>
      <c r="G21" s="23" t="s">
        <v>58</v>
      </c>
      <c r="H21" s="24">
        <v>6</v>
      </c>
    </row>
    <row r="22" spans="1:8" ht="21">
      <c r="A22" s="30" t="s">
        <v>59</v>
      </c>
      <c r="B22" s="4" t="s">
        <v>60</v>
      </c>
      <c r="C22" s="4" t="s">
        <v>61</v>
      </c>
      <c r="D22" s="4">
        <v>1</v>
      </c>
      <c r="E22" s="4">
        <v>1</v>
      </c>
      <c r="F22" s="5" t="s">
        <v>13</v>
      </c>
      <c r="G22" s="6" t="s">
        <v>62</v>
      </c>
      <c r="H22" s="7">
        <v>1</v>
      </c>
    </row>
    <row r="23" spans="1:8" ht="21">
      <c r="A23" s="31"/>
      <c r="B23" s="8" t="s">
        <v>63</v>
      </c>
      <c r="C23" s="11" t="s">
        <v>64</v>
      </c>
      <c r="D23" s="11">
        <v>1</v>
      </c>
      <c r="E23" s="11">
        <v>1</v>
      </c>
      <c r="F23" s="5" t="s">
        <v>13</v>
      </c>
      <c r="G23" s="12" t="s">
        <v>65</v>
      </c>
      <c r="H23" s="13">
        <v>1</v>
      </c>
    </row>
    <row r="24" spans="1:8" ht="21">
      <c r="A24" s="31"/>
      <c r="B24" s="8" t="s">
        <v>66</v>
      </c>
      <c r="C24" s="11" t="s">
        <v>64</v>
      </c>
      <c r="D24" s="11">
        <v>1</v>
      </c>
      <c r="E24" s="11">
        <v>1</v>
      </c>
      <c r="F24" s="5" t="s">
        <v>13</v>
      </c>
      <c r="G24" s="12"/>
      <c r="H24" s="13">
        <v>1</v>
      </c>
    </row>
    <row r="25" spans="1:8" ht="52.5">
      <c r="A25" s="31"/>
      <c r="B25" s="8" t="s">
        <v>67</v>
      </c>
      <c r="C25" s="11" t="s">
        <v>68</v>
      </c>
      <c r="D25" s="11">
        <v>1</v>
      </c>
      <c r="E25" s="11">
        <v>1</v>
      </c>
      <c r="F25" s="5" t="s">
        <v>13</v>
      </c>
      <c r="G25" s="12" t="s">
        <v>69</v>
      </c>
      <c r="H25" s="13">
        <v>2</v>
      </c>
    </row>
    <row r="26" spans="1:8" ht="52.5">
      <c r="A26" s="31"/>
      <c r="B26" s="11" t="s">
        <v>70</v>
      </c>
      <c r="C26" s="11" t="s">
        <v>71</v>
      </c>
      <c r="D26" s="11">
        <v>10</v>
      </c>
      <c r="E26" s="11">
        <v>7</v>
      </c>
      <c r="F26" s="5" t="s">
        <v>13</v>
      </c>
      <c r="G26" s="12" t="s">
        <v>72</v>
      </c>
      <c r="H26" s="13">
        <v>10</v>
      </c>
    </row>
    <row r="27" spans="1:8" ht="31.5">
      <c r="A27" s="30" t="s">
        <v>73</v>
      </c>
      <c r="B27" s="11" t="s">
        <v>74</v>
      </c>
      <c r="C27" s="11" t="s">
        <v>75</v>
      </c>
      <c r="D27" s="11">
        <v>0</v>
      </c>
      <c r="E27" s="11">
        <v>0</v>
      </c>
      <c r="F27" s="5" t="s">
        <v>13</v>
      </c>
      <c r="G27" s="12" t="s">
        <v>76</v>
      </c>
      <c r="H27" s="13">
        <v>0</v>
      </c>
    </row>
    <row r="28" spans="1:8" ht="31.5">
      <c r="A28" s="31"/>
      <c r="B28" s="21" t="s">
        <v>77</v>
      </c>
      <c r="C28" s="14" t="s">
        <v>78</v>
      </c>
      <c r="D28" s="11">
        <v>0</v>
      </c>
      <c r="E28" s="11">
        <v>0</v>
      </c>
      <c r="F28" s="5" t="s">
        <v>13</v>
      </c>
      <c r="G28" s="12" t="s">
        <v>79</v>
      </c>
      <c r="H28" s="13">
        <v>4</v>
      </c>
    </row>
    <row r="29" spans="1:8" ht="31.5">
      <c r="A29" s="31"/>
      <c r="B29" s="8" t="s">
        <v>80</v>
      </c>
      <c r="C29" s="8" t="s">
        <v>81</v>
      </c>
      <c r="D29" s="8">
        <v>0</v>
      </c>
      <c r="E29" s="8">
        <v>11</v>
      </c>
      <c r="F29" s="5" t="s">
        <v>13</v>
      </c>
      <c r="G29" s="9" t="s">
        <v>82</v>
      </c>
      <c r="H29" s="10">
        <v>61</v>
      </c>
    </row>
    <row r="30" spans="1:8" ht="21">
      <c r="A30" s="32"/>
      <c r="B30" s="8" t="s">
        <v>83</v>
      </c>
      <c r="C30" s="11" t="s">
        <v>84</v>
      </c>
      <c r="D30" s="11">
        <v>0</v>
      </c>
      <c r="E30" s="11">
        <v>1</v>
      </c>
      <c r="F30" s="5" t="s">
        <v>13</v>
      </c>
      <c r="G30" s="12" t="s">
        <v>85</v>
      </c>
      <c r="H30" s="13">
        <v>1</v>
      </c>
    </row>
    <row r="31" spans="1:8" ht="14.45">
      <c r="A31" s="27"/>
      <c r="B31" s="28"/>
      <c r="C31" s="28"/>
      <c r="D31" s="28"/>
      <c r="E31" s="28"/>
      <c r="F31" s="29"/>
      <c r="G31" s="29"/>
      <c r="H31" s="28"/>
    </row>
    <row r="32" spans="1:8" ht="14.45">
      <c r="A32" s="27"/>
      <c r="B32" s="28"/>
      <c r="C32" s="28"/>
      <c r="D32" s="28"/>
      <c r="E32" s="28"/>
      <c r="F32" s="29"/>
      <c r="G32" s="29"/>
      <c r="H32" s="28"/>
    </row>
    <row r="33" spans="1:8" ht="14.45">
      <c r="A33" s="27"/>
      <c r="B33" s="28"/>
      <c r="C33" s="28"/>
      <c r="D33" s="28"/>
      <c r="E33" s="28"/>
      <c r="F33" s="29"/>
      <c r="G33" s="29"/>
      <c r="H33" s="28"/>
    </row>
    <row r="34" spans="1:8" ht="15.75" customHeight="1"/>
    <row r="35" spans="1:8" ht="15.75" customHeight="1"/>
    <row r="36" spans="1:8" ht="15.75" customHeight="1"/>
    <row r="37" spans="1:8" ht="15.75" customHeight="1"/>
    <row r="38" spans="1:8" ht="15.75" customHeight="1"/>
    <row r="39" spans="1:8" ht="15.75" customHeight="1"/>
    <row r="40" spans="1:8" ht="15.75" customHeight="1"/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3">
    <mergeCell ref="A4:A21"/>
    <mergeCell ref="A22:A26"/>
    <mergeCell ref="A27:A30"/>
  </mergeCells>
  <pageMargins left="0.7" right="0.7" top="0.75" bottom="0.75" header="0" footer="0"/>
  <pageSetup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F732436BD414ABE4F9007290F88BC" ma:contentTypeVersion="33" ma:contentTypeDescription="Create a new document." ma:contentTypeScope="" ma:versionID="23f63ffa27798759ab7c62b38a6a6eea">
  <xsd:schema xmlns:xsd="http://www.w3.org/2001/XMLSchema" xmlns:xs="http://www.w3.org/2001/XMLSchema" xmlns:p="http://schemas.microsoft.com/office/2006/metadata/properties" xmlns:ns2="d9cf0e28-81d2-4dc7-8b10-820d80ed680d" xmlns:ns3="e91d5986-7c29-4ed1-8a54-b8fb378ed474" targetNamespace="http://schemas.microsoft.com/office/2006/metadata/properties" ma:root="true" ma:fieldsID="d59d36cbda82e4f1c8ad758894042b54" ns2:_="" ns3:_="">
    <xsd:import namespace="d9cf0e28-81d2-4dc7-8b10-820d80ed680d"/>
    <xsd:import namespace="e91d5986-7c29-4ed1-8a54-b8fb378ed474"/>
    <xsd:element name="properties">
      <xsd:complexType>
        <xsd:sequence>
          <xsd:element name="documentManagement">
            <xsd:complexType>
              <xsd:all>
                <xsd:element ref="ns2:DocumentCategory" minOccurs="0"/>
                <xsd:element ref="ns2:DocumentType" minOccurs="0"/>
                <xsd:element ref="ns2:FileClassificationMode" minOccurs="0"/>
                <xsd:element ref="ns2:FileNameDescription" minOccurs="0"/>
                <xsd:element ref="ns2:ProjectNumber" minOccurs="0"/>
                <xsd:element ref="ns2:OperatingUnit" minOccurs="0"/>
                <xsd:element ref="ns2:Language" minOccurs="0"/>
                <xsd:element ref="ns2:FunctionalArea" minOccurs="0"/>
                <xsd:element ref="ns2:OutputNumber" minOccurs="0"/>
                <xsd:element ref="ns2:DocumentStatus" minOccurs="0"/>
                <xsd:element ref="ns2:DocCoverageStartDate" minOccurs="0"/>
                <xsd:element ref="ns2:DocCoverageEndDate" minOccurs="0"/>
                <xsd:element ref="ns2:FocusArea" minOccurs="0"/>
                <xsd:element ref="ns2:AuthorName" minOccurs="0"/>
                <xsd:element ref="ns2:OfficeCountry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EventDate" minOccurs="0"/>
                <xsd:element ref="ns2:ProjectDocumentTyp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f0e28-81d2-4dc7-8b10-820d80ed680d" elementFormDefault="qualified">
    <xsd:import namespace="http://schemas.microsoft.com/office/2006/documentManagement/types"/>
    <xsd:import namespace="http://schemas.microsoft.com/office/infopath/2007/PartnerControls"/>
    <xsd:element name="DocumentCategory" ma:index="8" nillable="true" ma:displayName="DocumentCategory" ma:format="Dropdown" ma:indexed="true" ma:internalName="DocumentCategory">
      <xsd:simpleType>
        <xsd:restriction base="dms:Text">
          <xsd:maxLength value="255"/>
        </xsd:restriction>
      </xsd:simpleType>
    </xsd:element>
    <xsd:element name="DocumentType" ma:index="9" nillable="true" ma:displayName="DocumentType" ma:format="Dropdown" ma:indexed="true" ma:internalName="DocumentType">
      <xsd:simpleType>
        <xsd:restriction base="dms:Text">
          <xsd:maxLength value="255"/>
        </xsd:restriction>
      </xsd:simpleType>
    </xsd:element>
    <xsd:element name="FileClassificationMode" ma:index="10" nillable="true" ma:displayName="FileClassificationMode" ma:format="Dropdown" ma:indexed="true" ma:internalName="FileClassificationMode">
      <xsd:simpleType>
        <xsd:restriction base="dms:Text">
          <xsd:maxLength value="255"/>
        </xsd:restriction>
      </xsd:simpleType>
    </xsd:element>
    <xsd:element name="FileNameDescription" ma:index="11" nillable="true" ma:displayName="FileNameDescription" ma:format="Dropdown" ma:indexed="true" ma:internalName="FileNameDescription">
      <xsd:simpleType>
        <xsd:restriction base="dms:Text">
          <xsd:maxLength value="255"/>
        </xsd:restriction>
      </xsd:simpleType>
    </xsd:element>
    <xsd:element name="ProjectNumber" ma:index="12" nillable="true" ma:displayName="ProjectNumber" ma:format="Dropdown" ma:indexed="true" ma:internalName="ProjectNumber">
      <xsd:simpleType>
        <xsd:restriction base="dms:Text">
          <xsd:maxLength value="255"/>
        </xsd:restriction>
      </xsd:simpleType>
    </xsd:element>
    <xsd:element name="OperatingUnit" ma:index="13" nillable="true" ma:displayName="OperatingUnit" ma:format="Dropdown" ma:indexed="true" ma:internalName="OperatingUnit">
      <xsd:simpleType>
        <xsd:restriction base="dms:Text">
          <xsd:maxLength value="255"/>
        </xsd:restriction>
      </xsd:simpleType>
    </xsd:element>
    <xsd:element name="Language" ma:index="14" nillable="true" ma:displayName="Language" ma:format="Dropdown" ma:internalName="Language">
      <xsd:simpleType>
        <xsd:restriction base="dms:Text">
          <xsd:maxLength value="255"/>
        </xsd:restriction>
      </xsd:simpleType>
    </xsd:element>
    <xsd:element name="FunctionalArea" ma:index="15" nillable="true" ma:displayName="FunctionalArea" ma:format="Dropdown" ma:internalName="FunctionalArea">
      <xsd:simpleType>
        <xsd:restriction base="dms:Text">
          <xsd:maxLength value="255"/>
        </xsd:restriction>
      </xsd:simpleType>
    </xsd:element>
    <xsd:element name="OutputNumber" ma:index="16" nillable="true" ma:displayName="OutputNumber" ma:format="Dropdown" ma:indexed="true" ma:internalName="OutputNumber">
      <xsd:simpleType>
        <xsd:restriction base="dms:Text">
          <xsd:maxLength value="255"/>
        </xsd:restriction>
      </xsd:simpleType>
    </xsd:element>
    <xsd:element name="DocumentStatus" ma:index="17" nillable="true" ma:displayName="DocumentStatus" ma:format="Dropdown" ma:internalName="DocumentStatus">
      <xsd:simpleType>
        <xsd:restriction base="dms:Text">
          <xsd:maxLength value="255"/>
        </xsd:restriction>
      </xsd:simpleType>
    </xsd:element>
    <xsd:element name="DocCoverageStartDate" ma:index="18" nillable="true" ma:displayName="DocCoverageStartDate" ma:default="[today]" ma:format="DateOnly" ma:indexed="true" ma:internalName="DocCoverageStartDate">
      <xsd:simpleType>
        <xsd:restriction base="dms:DateTime"/>
      </xsd:simpleType>
    </xsd:element>
    <xsd:element name="DocCoverageEndDate" ma:index="19" nillable="true" ma:displayName="DocCoverageEndDate" ma:format="DateOnly" ma:internalName="DocCoverageEndDate">
      <xsd:simpleType>
        <xsd:restriction base="dms:DateTime"/>
      </xsd:simpleType>
    </xsd:element>
    <xsd:element name="FocusArea" ma:index="20" nillable="true" ma:displayName="FocusArea" ma:format="Dropdown" ma:indexed="true" ma:internalName="FocusArea">
      <xsd:simpleType>
        <xsd:restriction base="dms:Text">
          <xsd:maxLength value="255"/>
        </xsd:restriction>
      </xsd:simpleType>
    </xsd:element>
    <xsd:element name="AuthorName" ma:index="21" nillable="true" ma:displayName="AuthorName" ma:format="Dropdown" ma:indexed="true" ma:internalName="AuthorName">
      <xsd:simpleType>
        <xsd:restriction base="dms:Text">
          <xsd:maxLength value="255"/>
        </xsd:restriction>
      </xsd:simpleType>
    </xsd:element>
    <xsd:element name="OfficeCountry" ma:index="22" nillable="true" ma:displayName="OfficeCountry" ma:format="Dropdown" ma:indexed="true" ma:internalName="OfficeCountry">
      <xsd:simpleType>
        <xsd:restriction base="dms:Text">
          <xsd:maxLength value="255"/>
        </xsd:restriction>
      </xsd:simpleType>
    </xsd:element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3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EventDate" ma:index="36" nillable="true" ma:displayName="EventDate" ma:format="DateOnly" ma:internalName="EventDate">
      <xsd:simpleType>
        <xsd:restriction base="dms:DateTime"/>
      </xsd:simpleType>
    </xsd:element>
    <xsd:element name="ProjectDocumentTypes" ma:index="37" nillable="true" ma:displayName="ProjectDocumentTypes" ma:format="Dropdown" ma:internalName="ProjectDocumentTypes">
      <xsd:simpleType>
        <xsd:restriction base="dms:Choice">
          <xsd:enumeration value="Project Board Meeting Minutes"/>
          <xsd:enumeration value="Monitoring/Field visit report"/>
          <xsd:enumeration value="Sustainability Plan"/>
          <xsd:enumeration value="Combined Delivery reports (CDR)"/>
        </xsd:restriction>
      </xsd:simpleType>
    </xsd:element>
    <xsd:element name="MediaServiceBillingMetadata" ma:index="3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d5986-7c29-4ed1-8a54-b8fb378ed474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89ecd518-8760-4857-902e-5583cb61199f}" ma:internalName="TaxCatchAll" ma:showField="CatchAllData" ma:web="e91d5986-7c29-4ed1-8a54-b8fb378ed4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1d5986-7c29-4ed1-8a54-b8fb378ed474" xsi:nil="true"/>
    <lcf76f155ced4ddcb4097134ff3c332f xmlns="d9cf0e28-81d2-4dc7-8b10-820d80ed680d">
      <Terms xmlns="http://schemas.microsoft.com/office/infopath/2007/PartnerControls"/>
    </lcf76f155ced4ddcb4097134ff3c332f>
    <OfficeCountry xmlns="d9cf0e28-81d2-4dc7-8b10-820d80ed680d">B0526 - Uruguay - Montevideo</OfficeCountry>
    <DocumentStatus xmlns="d9cf0e28-81d2-4dc7-8b10-820d80ed680d">Approved</DocumentStatus>
    <DocCoverageEndDate xmlns="d9cf0e28-81d2-4dc7-8b10-820d80ed680d">2025-12-31T05:00:00+00:00</DocCoverageEndDate>
    <EventDate xmlns="d9cf0e28-81d2-4dc7-8b10-820d80ed680d" xsi:nil="true"/>
    <ProjectDocumentTypes xmlns="d9cf0e28-81d2-4dc7-8b10-820d80ed680d" xsi:nil="true"/>
    <FunctionalArea xmlns="d9cf0e28-81d2-4dc7-8b10-820d80ed680d" xsi:nil="true"/>
    <FileNameDescription xmlns="d9cf0e28-81d2-4dc7-8b10-820d80ed680d" xsi:nil="true"/>
    <ProjectNumber xmlns="d9cf0e28-81d2-4dc7-8b10-820d80ed680d">00130942</ProjectNumber>
    <DocumentType xmlns="d9cf0e28-81d2-4dc7-8b10-820d80ed680d">Progress Report</DocumentType>
    <Language xmlns="d9cf0e28-81d2-4dc7-8b10-820d80ed680d">English</Language>
    <AuthorName xmlns="d9cf0e28-81d2-4dc7-8b10-820d80ed680d">UNDP</AuthorName>
    <DocumentCategory xmlns="d9cf0e28-81d2-4dc7-8b10-820d80ed680d">Project</DocumentCategory>
    <OperatingUnit xmlns="d9cf0e28-81d2-4dc7-8b10-820d80ed680d">UNDP-URY</OperatingUnit>
    <FocusArea xmlns="d9cf0e28-81d2-4dc7-8b10-820d80ed680d" xsi:nil="true"/>
    <DocCoverageStartDate xmlns="d9cf0e28-81d2-4dc7-8b10-820d80ed680d">2025-01-01T05:00:00+00:00</DocCoverageStartDate>
    <FileClassificationMode xmlns="d9cf0e28-81d2-4dc7-8b10-820d80ed680d">Public</FileClassificationMode>
    <OutputNumber xmlns="d9cf0e28-81d2-4dc7-8b10-820d80ed680d">00124135</OutputNumb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E90920-3370-4B6D-B539-887183676BAA}"/>
</file>

<file path=customXml/itemProps2.xml><?xml version="1.0" encoding="utf-8"?>
<ds:datastoreItem xmlns:ds="http://schemas.openxmlformats.org/officeDocument/2006/customXml" ds:itemID="{BDBBBE64-E46F-45FE-80DB-BCAF46F321B0}"/>
</file>

<file path=customXml/itemProps3.xml><?xml version="1.0" encoding="utf-8"?>
<ds:datastoreItem xmlns:ds="http://schemas.openxmlformats.org/officeDocument/2006/customXml" ds:itemID="{10311D79-3D67-49CC-9D13-52D080328C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Sofia Cancela</dc:creator>
  <cp:keywords/>
  <dc:description/>
  <cp:lastModifiedBy/>
  <cp:revision/>
  <dcterms:created xsi:type="dcterms:W3CDTF">2022-10-14T12:39:36Z</dcterms:created>
  <dcterms:modified xsi:type="dcterms:W3CDTF">2026-06-24T13:49:51Z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0x010100155F732436BD414ABE4F9007290F88BC</vt:lpwstr>
  </property>
  <property fmtid="{D5CDD505-2E9C-101B-9397-08002B2CF9AE}" pid="3" name="MediaServiceImageTags">
    <vt:lpwstr/>
  </property>
</Properties>
</file>